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firstSheet="1" activeTab="1"/>
  </bookViews>
  <sheets>
    <sheet name="_params" sheetId="4" state="hidden" r:id="rId1"/>
    <sheet name="2023 год" sheetId="6" r:id="rId2"/>
  </sheets>
  <definedNames>
    <definedName name="_xlnm.Print_Titles" localSheetId="1">'2023 год'!$10:$17</definedName>
  </definedNames>
  <calcPr calcId="125725"/>
</workbook>
</file>

<file path=xl/calcChain.xml><?xml version="1.0" encoding="utf-8"?>
<calcChain xmlns="http://schemas.openxmlformats.org/spreadsheetml/2006/main">
  <c r="F84" i="6"/>
  <c r="F98"/>
  <c r="F97"/>
  <c r="F96"/>
  <c r="F95"/>
  <c r="F94"/>
  <c r="F93"/>
  <c r="F92"/>
  <c r="F91"/>
  <c r="F90"/>
  <c r="F89"/>
  <c r="F88"/>
  <c r="F87"/>
  <c r="F86"/>
  <c r="F85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8"/>
</calcChain>
</file>

<file path=xl/sharedStrings.xml><?xml version="1.0" encoding="utf-8"?>
<sst xmlns="http://schemas.openxmlformats.org/spreadsheetml/2006/main" count="285" uniqueCount="191">
  <si>
    <t>01.01.2022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</si>
  <si>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</si>
  <si>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</si>
  <si>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</si>
  <si>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</si>
  <si>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</si>
  <si>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</si>
  <si>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</si>
  <si>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</si>
  <si>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</si>
  <si>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</si>
  <si>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</si>
  <si>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</si>
  <si>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</si>
  <si>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</si>
  <si>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</si>
  <si>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</si>
  <si>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</si>
  <si>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</si>
  <si>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</si>
  <si>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</si>
  <si>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</si>
  <si>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</si>
  <si>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</si>
  <si>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</si>
  <si>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</si>
  <si>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</si>
  <si>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</si>
  <si>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</si>
  <si>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</si>
  <si>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</si>
  <si>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</si>
  <si>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</si>
  <si>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</si>
  <si>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</si>
  <si>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</si>
  <si>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</si>
  <si>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</si>
  <si>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</si>
  <si>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</si>
  <si>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</si>
  <si>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</si>
  <si>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</si>
  <si>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</si>
  <si>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</si>
  <si>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</si>
  <si>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</si>
  <si>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</si>
  <si>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</si>
  <si>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</si>
  <si>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</si>
  <si>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</si>
  <si>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</si>
  <si>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</si>
  <si>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</si>
  <si>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</si>
  <si>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</si>
  <si>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</si>
  <si>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</si>
  <si>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</si>
  <si>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</si>
  <si>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</si>
  <si>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</si>
  <si>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</si>
  <si>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</si>
  <si>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</si>
  <si>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</si>
  <si>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</si>
  <si>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</si>
  <si>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843 10800000000000000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</si>
  <si>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</si>
  <si>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843 10804000010000110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</si>
  <si>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</si>
  <si>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843 10804020010000110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</si>
  <si>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(основной налог)</t>
  </si>
  <si>
    <t>843 10804020011000110</t>
  </si>
  <si>
    <t>ДОХОДЫ ОТ ИСПОЛЬЗОВАНИЯ ИМУЩЕСТВА, НАХОДЯЩЕГОСЯ В ГОСУДАРСТВЕННОЙ И МУНИЦИПАЛЬНОЙ СОБСТВЕННОСТИ</t>
  </si>
  <si>
    <t>843 11100000000000000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</si>
  <si>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</si>
  <si>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843 11109000000000120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</si>
  <si>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</si>
  <si>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843 11109040000000120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</si>
  <si>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</si>
  <si>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843 11109045100000120</t>
  </si>
  <si>
    <t>ДОХОДЫ ОТ ОКАЗАНИЯ ПЛАТНЫХ УСЛУГ И КОМПЕНСАЦИИ ЗАТРАТ ГОСУДАРСТВА</t>
  </si>
  <si>
    <t>843 11300000000000000</t>
  </si>
  <si>
    <t>Доходы от компенсации затрат государства</t>
  </si>
  <si>
    <t>843 11302000000000130</t>
  </si>
  <si>
    <t>Доходы, поступающие в порядке возмещения расходов, понесенных в связи с эксплуатацией имущества</t>
  </si>
  <si>
    <t>843 11302060000000130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</si>
  <si>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</si>
  <si>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843 11302065100000130</t>
  </si>
  <si>
    <t>БЕЗВОЗМЕЗДНЫЕ ПОСТУПЛЕНИЯ</t>
  </si>
  <si>
    <t>843 20000000000000000</t>
  </si>
  <si>
    <t>БЕЗВОЗМЕЗДНЫЕ ПОСТУПЛЕНИЯ ОТ ДРУГИХ БЮДЖЕТОВ БЮДЖЕТНОЙ СИСТЕМЫ РОССИЙСКОЙ ФЕДЕРАЦИИ</t>
  </si>
  <si>
    <t>843 20200000000000000</t>
  </si>
  <si>
    <t>Дотации бюджетам бюджетной системы Российской Федерации</t>
  </si>
  <si>
    <t>843 20210000000000150</t>
  </si>
  <si>
    <t>Дотации на выравнивание бюджетной обеспеченности</t>
  </si>
  <si>
    <t>843 20215001000000150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</si>
  <si>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</si>
  <si>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843 20215001100000150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</si>
  <si>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</si>
  <si>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843 20216001000000150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</si>
  <si>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</si>
  <si>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843 20216001100000150</t>
  </si>
  <si>
    <t>Субвенции бюджетам бюджетной системы Российской Федерации</t>
  </si>
  <si>
    <t>843 20230000000000150</t>
  </si>
  <si>
    <t>843 20235118000000150</t>
  </si>
  <si>
    <t>843 20235118100000150</t>
  </si>
  <si>
    <t>Иные межбюджетные трансферты</t>
  </si>
  <si>
    <t>843 20240000000000150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</si>
  <si>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</si>
  <si>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843 20240014000000150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</si>
  <si>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</si>
  <si>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843 20240014100000150</t>
  </si>
  <si>
    <t>843 20240014100601150</t>
  </si>
  <si>
    <t>Прочие межбюджетные трансферты, передаваемые бюджетам</t>
  </si>
  <si>
    <t>843 20249999000000150</t>
  </si>
  <si>
    <t>Прочие межбюджетные трансферты, передаваемые бюджетам сельских поселений</t>
  </si>
  <si>
    <t>843 20249999100000150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</si>
  <si>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</si>
  <si>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843 20249999100301150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</si>
  <si>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</si>
  <si>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843 20249999101049150</t>
  </si>
  <si>
    <t>Прочие межбюджетные трансферты, передаваемые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</si>
  <si>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843 20249999101364150</t>
  </si>
  <si>
    <t>ВОЗВРАТ ОСТАТКОВ СУБСИДИЙ, СУБВЕНЦИЙ И ИНЫХ МЕЖБЮДЖЕТНЫХ ТРАНСФЕРТОВ, ИМЕЮЩИХ ЦЕЛЕВОЕ НАЗНАЧЕНИЕ, ПРОШЛЫХ ЛЕТ</t>
  </si>
  <si>
    <t>843 21900000000000000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</si>
  <si>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</si>
  <si>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843 21900000100000150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</si>
  <si>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</si>
  <si>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843 21960010100000150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</si>
  <si>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</si>
  <si>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</si>
  <si>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</si>
  <si>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</si>
  <si>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</si>
  <si>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</si>
  <si>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</si>
  <si>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</si>
  <si>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</si>
  <si>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</si>
  <si>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</si>
  <si>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</si>
  <si>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</si>
  <si>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</si>
  <si>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01901614</t>
  </si>
  <si>
    <t>Доходы/PERIOD</t>
  </si>
  <si>
    <t>Приложение 2</t>
  </si>
  <si>
    <t xml:space="preserve">Доходов бюджета поселения по кодам видов доходов, подвидов доходов, классификации операций </t>
  </si>
  <si>
    <t>(тыс. рублей)</t>
  </si>
  <si>
    <t>ПРОЧИЕ НЕНАЛОГОВЫЕ ДОХОДЫ</t>
  </si>
  <si>
    <t>843 11700000000000000</t>
  </si>
  <si>
    <t>Инициативные платежи</t>
  </si>
  <si>
    <t>843 11715000000000150</t>
  </si>
  <si>
    <t>Инициативные платежи, зачисляемые в бюджеты сельских поселений</t>
  </si>
  <si>
    <t>843 11715030100000150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</si>
  <si>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</si>
  <si>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843 11715030100001150</t>
  </si>
  <si>
    <t>Инициативные платежи, зачисляемые в бюджеты сельских поселений (поступления от физических лиц)</t>
  </si>
  <si>
    <t>843 11715030100002150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</si>
  <si>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</si>
  <si>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</si>
  <si>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</si>
  <si>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</si>
  <si>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843 20249999102724150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</si>
  <si>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</si>
  <si>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843 20249999107412150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</si>
  <si>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</si>
  <si>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843 20249999107641150</t>
  </si>
  <si>
    <t>000 10300000000000000</t>
  </si>
  <si>
    <t>000 10302000010000110</t>
  </si>
  <si>
    <t>000 10302230010000110</t>
  </si>
  <si>
    <t>000 10302231010000110</t>
  </si>
  <si>
    <t>182 10302231010000110</t>
  </si>
  <si>
    <t>000 10302240010000110</t>
  </si>
  <si>
    <t>000 10302241010000110</t>
  </si>
  <si>
    <t>182 10302241010000110</t>
  </si>
  <si>
    <t>000 10302250010000110</t>
  </si>
  <si>
    <t>000 10302251010000110</t>
  </si>
  <si>
    <t>182 10302251010000110</t>
  </si>
  <si>
    <t>000 10302260010000110</t>
  </si>
  <si>
    <t>000 10302261010000110</t>
  </si>
  <si>
    <t>182 10302261010000110</t>
  </si>
  <si>
    <t>Прочие межбюджетные трансферты, передаваемые бюджетам сельских поселений для реализации проектов по решению вопросов местного значения сельских поселений</t>
  </si>
  <si>
    <t>843 20249999107749150</t>
  </si>
  <si>
    <t>сектора государственного управления, относящихся к доходам бюджета поселения на 2023 год</t>
  </si>
  <si>
    <t xml:space="preserve">к  Решению сельского Совета депутатов № Проект от **.**.**** </t>
  </si>
  <si>
    <t>"Об исполнении бюджета поселения Туровский сельсовет</t>
  </si>
  <si>
    <t>Абанского района Красноярского края за 2023 год"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</si>
</sst>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2" xfId="0" applyNumberFormat="1" applyFont="1" applyBorder="1" applyAlignment="1" applyProtection="1">
      <alignment horizontal="left" wrapText="1"/>
    </xf>
    <xf numFmtId="49" fontId="2" fillId="0" borderId="2" xfId="0" applyNumberFormat="1" applyFont="1" applyBorder="1" applyAlignment="1" applyProtection="1">
      <alignment horizontal="center" wrapText="1"/>
    </xf>
    <xf numFmtId="49" fontId="2" fillId="0" borderId="2" xfId="0" applyNumberFormat="1" applyFont="1" applyBorder="1" applyAlignment="1" applyProtection="1">
      <alignment horizontal="center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0" applyFont="1" applyBorder="1" applyAlignment="1" applyProtection="1">
      <alignment horizontal="left"/>
    </xf>
    <xf numFmtId="164" fontId="2" fillId="0" borderId="2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 applyAlignment="1" applyProtection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133</v>
      </c>
      <c r="B1" t="s">
        <v>8</v>
      </c>
    </row>
    <row r="2" spans="1:2">
      <c r="A2" t="s">
        <v>134</v>
      </c>
      <c r="B2" t="s">
        <v>135</v>
      </c>
    </row>
    <row r="3" spans="1:2">
      <c r="A3" t="s">
        <v>136</v>
      </c>
      <c r="B3" t="s">
        <v>0</v>
      </c>
    </row>
    <row r="4" spans="1:2">
      <c r="A4" t="s">
        <v>137</v>
      </c>
      <c r="B4" t="s">
        <v>138</v>
      </c>
    </row>
    <row r="5" spans="1:2">
      <c r="A5" t="s">
        <v>139</v>
      </c>
      <c r="B5" t="s">
        <v>140</v>
      </c>
    </row>
    <row r="6" spans="1:2">
      <c r="A6" t="s">
        <v>141</v>
      </c>
      <c r="B6" t="s">
        <v>142</v>
      </c>
    </row>
    <row r="7" spans="1:2">
      <c r="A7" t="s">
        <v>143</v>
      </c>
      <c r="B7" t="s">
        <v>142</v>
      </c>
    </row>
    <row r="8" spans="1:2">
      <c r="A8" t="s">
        <v>144</v>
      </c>
      <c r="B8" t="s">
        <v>145</v>
      </c>
    </row>
    <row r="9" spans="1:2">
      <c r="A9" t="s">
        <v>146</v>
      </c>
      <c r="B9" t="s">
        <v>147</v>
      </c>
    </row>
    <row r="10" spans="1:2">
      <c r="A10" t="s">
        <v>148</v>
      </c>
      <c r="B10" t="s">
        <v>140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9"/>
  <sheetViews>
    <sheetView tabSelected="1" topLeftCell="A6" zoomScaleNormal="100" workbookViewId="0">
      <selection activeCell="H23" sqref="H23"/>
    </sheetView>
  </sheetViews>
  <sheetFormatPr defaultRowHeight="15.75"/>
  <cols>
    <col min="1" max="1" width="85.5703125" style="6" customWidth="1"/>
    <col min="2" max="2" width="7.85546875" style="6" customWidth="1"/>
    <col min="3" max="3" width="35.85546875" style="6" customWidth="1"/>
    <col min="4" max="6" width="20.140625" style="6" customWidth="1"/>
    <col min="7" max="16384" width="9.140625" style="6"/>
  </cols>
  <sheetData>
    <row r="1" spans="1:6" ht="16.899999999999999" customHeight="1">
      <c r="A1" s="1"/>
      <c r="B1" s="1"/>
      <c r="C1" s="1"/>
      <c r="D1" s="1"/>
      <c r="E1" s="23" t="s">
        <v>149</v>
      </c>
      <c r="F1" s="23"/>
    </row>
    <row r="2" spans="1:6">
      <c r="A2" s="18" t="s">
        <v>188</v>
      </c>
      <c r="B2" s="23"/>
      <c r="C2" s="23"/>
      <c r="D2" s="23"/>
      <c r="E2" s="23"/>
      <c r="F2" s="23"/>
    </row>
    <row r="3" spans="1:6">
      <c r="A3" s="2"/>
      <c r="B3" s="2"/>
      <c r="C3" s="18" t="s">
        <v>189</v>
      </c>
      <c r="D3" s="18"/>
      <c r="E3" s="18"/>
      <c r="F3" s="18"/>
    </row>
    <row r="4" spans="1:6">
      <c r="A4" s="2"/>
      <c r="B4" s="2"/>
      <c r="C4" s="18" t="s">
        <v>190</v>
      </c>
      <c r="D4" s="18"/>
      <c r="E4" s="18"/>
      <c r="F4" s="18"/>
    </row>
    <row r="5" spans="1:6">
      <c r="A5" s="2"/>
      <c r="B5" s="2"/>
      <c r="C5" s="2"/>
      <c r="D5" s="2"/>
      <c r="E5" s="10"/>
      <c r="F5" s="3"/>
    </row>
    <row r="6" spans="1:6">
      <c r="A6" s="17" t="s">
        <v>150</v>
      </c>
      <c r="B6" s="17"/>
      <c r="C6" s="17"/>
      <c r="D6" s="17"/>
      <c r="E6" s="17"/>
      <c r="F6" s="17"/>
    </row>
    <row r="7" spans="1:6">
      <c r="A7" s="17" t="s">
        <v>187</v>
      </c>
      <c r="B7" s="17"/>
      <c r="C7" s="17"/>
      <c r="D7" s="17"/>
      <c r="E7" s="17"/>
      <c r="F7" s="17"/>
    </row>
    <row r="8" spans="1:6">
      <c r="A8" s="11"/>
      <c r="B8" s="11"/>
      <c r="C8" s="11"/>
      <c r="D8" s="11"/>
      <c r="E8" s="11"/>
      <c r="F8" s="11"/>
    </row>
    <row r="9" spans="1:6" ht="20.25" customHeight="1">
      <c r="A9" s="21" t="s">
        <v>151</v>
      </c>
      <c r="B9" s="22"/>
      <c r="C9" s="22"/>
      <c r="D9" s="22"/>
      <c r="E9" s="22"/>
      <c r="F9" s="22"/>
    </row>
    <row r="10" spans="1:6" ht="4.1500000000000004" customHeight="1">
      <c r="A10" s="19" t="s">
        <v>1</v>
      </c>
      <c r="B10" s="19" t="s">
        <v>2</v>
      </c>
      <c r="C10" s="19" t="s">
        <v>3</v>
      </c>
      <c r="D10" s="20" t="s">
        <v>4</v>
      </c>
      <c r="E10" s="20" t="s">
        <v>5</v>
      </c>
      <c r="F10" s="20" t="s">
        <v>6</v>
      </c>
    </row>
    <row r="11" spans="1:6" ht="3.6" customHeight="1">
      <c r="A11" s="19"/>
      <c r="B11" s="19"/>
      <c r="C11" s="19"/>
      <c r="D11" s="20"/>
      <c r="E11" s="20"/>
      <c r="F11" s="20"/>
    </row>
    <row r="12" spans="1:6" ht="3" customHeight="1">
      <c r="A12" s="19"/>
      <c r="B12" s="19"/>
      <c r="C12" s="19"/>
      <c r="D12" s="20"/>
      <c r="E12" s="20"/>
      <c r="F12" s="20"/>
    </row>
    <row r="13" spans="1:6" ht="3" customHeight="1">
      <c r="A13" s="19"/>
      <c r="B13" s="19"/>
      <c r="C13" s="19"/>
      <c r="D13" s="20"/>
      <c r="E13" s="20"/>
      <c r="F13" s="20"/>
    </row>
    <row r="14" spans="1:6" ht="3" customHeight="1">
      <c r="A14" s="19"/>
      <c r="B14" s="19"/>
      <c r="C14" s="19"/>
      <c r="D14" s="20"/>
      <c r="E14" s="20"/>
      <c r="F14" s="20"/>
    </row>
    <row r="15" spans="1:6" ht="3" customHeight="1">
      <c r="A15" s="19"/>
      <c r="B15" s="19"/>
      <c r="C15" s="19"/>
      <c r="D15" s="20"/>
      <c r="E15" s="20"/>
      <c r="F15" s="20"/>
    </row>
    <row r="16" spans="1:6" ht="35.25" customHeight="1">
      <c r="A16" s="19"/>
      <c r="B16" s="19"/>
      <c r="C16" s="19"/>
      <c r="D16" s="20"/>
      <c r="E16" s="20"/>
      <c r="F16" s="20"/>
    </row>
    <row r="17" spans="1:6" ht="12.6" customHeight="1">
      <c r="A17" s="4">
        <v>1</v>
      </c>
      <c r="B17" s="4">
        <v>2</v>
      </c>
      <c r="C17" s="4">
        <v>3</v>
      </c>
      <c r="D17" s="5" t="s">
        <v>7</v>
      </c>
      <c r="E17" s="5" t="s">
        <v>8</v>
      </c>
      <c r="F17" s="5" t="s">
        <v>9</v>
      </c>
    </row>
    <row r="18" spans="1:6">
      <c r="A18" s="7" t="s">
        <v>10</v>
      </c>
      <c r="B18" s="8" t="s">
        <v>11</v>
      </c>
      <c r="C18" s="9" t="s">
        <v>12</v>
      </c>
      <c r="D18" s="24">
        <v>9366.2999999999993</v>
      </c>
      <c r="E18" s="24">
        <v>9343.5</v>
      </c>
      <c r="F18" s="24">
        <f>IF(OR(D18="-",IF(E18="-",0,E18)&gt;=IF(D18="-",0,D18)),"-",IF(D18="-",0,D18)-IF(E18="-",0,E18))</f>
        <v>22.799999999999272</v>
      </c>
    </row>
    <row r="19" spans="1:6">
      <c r="A19" s="7" t="s">
        <v>13</v>
      </c>
      <c r="B19" s="8"/>
      <c r="C19" s="9"/>
      <c r="D19" s="24"/>
      <c r="E19" s="24"/>
      <c r="F19" s="24"/>
    </row>
    <row r="20" spans="1:6">
      <c r="A20" s="16" t="s">
        <v>14</v>
      </c>
      <c r="B20" s="8" t="s">
        <v>11</v>
      </c>
      <c r="C20" s="9" t="s">
        <v>15</v>
      </c>
      <c r="D20" s="24">
        <v>620.29999999999995</v>
      </c>
      <c r="E20" s="24">
        <v>667</v>
      </c>
      <c r="F20" s="24" t="str">
        <f t="shared" ref="F20:F81" si="0">IF(OR(D20="-",IF(E20="-",0,E20)&gt;=IF(D20="-",0,D20)),"-",IF(D20="-",0,D20)-IF(E20="-",0,E20))</f>
        <v>-</v>
      </c>
    </row>
    <row r="21" spans="1:6">
      <c r="A21" s="16" t="s">
        <v>16</v>
      </c>
      <c r="B21" s="8" t="s">
        <v>11</v>
      </c>
      <c r="C21" s="9" t="s">
        <v>17</v>
      </c>
      <c r="D21" s="24">
        <v>64.900000000000006</v>
      </c>
      <c r="E21" s="24">
        <v>64.900000000000006</v>
      </c>
      <c r="F21" s="24" t="str">
        <f t="shared" si="0"/>
        <v>-</v>
      </c>
    </row>
    <row r="22" spans="1:6">
      <c r="A22" s="16" t="s">
        <v>18</v>
      </c>
      <c r="B22" s="8" t="s">
        <v>11</v>
      </c>
      <c r="C22" s="9" t="s">
        <v>19</v>
      </c>
      <c r="D22" s="24">
        <v>64.900000000000006</v>
      </c>
      <c r="E22" s="24">
        <v>64.900000000000006</v>
      </c>
      <c r="F22" s="24" t="str">
        <f t="shared" si="0"/>
        <v>-</v>
      </c>
    </row>
    <row r="23" spans="1:6" ht="63">
      <c r="A23" s="13" t="s">
        <v>20</v>
      </c>
      <c r="B23" s="8" t="s">
        <v>11</v>
      </c>
      <c r="C23" s="9" t="s">
        <v>21</v>
      </c>
      <c r="D23" s="24">
        <v>64.900000000000006</v>
      </c>
      <c r="E23" s="24">
        <v>59.7</v>
      </c>
      <c r="F23" s="24">
        <f t="shared" si="0"/>
        <v>5.2000000000000028</v>
      </c>
    </row>
    <row r="24" spans="1:6" ht="78.75" customHeight="1">
      <c r="A24" s="13" t="s">
        <v>22</v>
      </c>
      <c r="B24" s="8" t="s">
        <v>11</v>
      </c>
      <c r="C24" s="9" t="s">
        <v>23</v>
      </c>
      <c r="D24" s="24" t="s">
        <v>24</v>
      </c>
      <c r="E24" s="24">
        <v>59.7</v>
      </c>
      <c r="F24" s="24" t="str">
        <f t="shared" si="0"/>
        <v>-</v>
      </c>
    </row>
    <row r="25" spans="1:6" ht="32.25" customHeight="1">
      <c r="A25" s="7" t="s">
        <v>25</v>
      </c>
      <c r="B25" s="8" t="s">
        <v>11</v>
      </c>
      <c r="C25" s="9" t="s">
        <v>26</v>
      </c>
      <c r="D25" s="24" t="s">
        <v>24</v>
      </c>
      <c r="E25" s="24">
        <v>5.2</v>
      </c>
      <c r="F25" s="24" t="str">
        <f t="shared" si="0"/>
        <v>-</v>
      </c>
    </row>
    <row r="26" spans="1:6" ht="63">
      <c r="A26" s="7" t="s">
        <v>27</v>
      </c>
      <c r="B26" s="8" t="s">
        <v>11</v>
      </c>
      <c r="C26" s="9" t="s">
        <v>28</v>
      </c>
      <c r="D26" s="24" t="s">
        <v>24</v>
      </c>
      <c r="E26" s="24">
        <v>5.2</v>
      </c>
      <c r="F26" s="24" t="str">
        <f t="shared" si="0"/>
        <v>-</v>
      </c>
    </row>
    <row r="27" spans="1:6" ht="31.5">
      <c r="A27" s="7" t="s">
        <v>29</v>
      </c>
      <c r="B27" s="8" t="s">
        <v>11</v>
      </c>
      <c r="C27" s="9" t="s">
        <v>171</v>
      </c>
      <c r="D27" s="24">
        <v>241.3</v>
      </c>
      <c r="E27" s="24">
        <v>280.89999999999998</v>
      </c>
      <c r="F27" s="24" t="str">
        <f t="shared" si="0"/>
        <v>-</v>
      </c>
    </row>
    <row r="28" spans="1:6" ht="31.5">
      <c r="A28" s="7" t="s">
        <v>30</v>
      </c>
      <c r="B28" s="8" t="s">
        <v>11</v>
      </c>
      <c r="C28" s="9" t="s">
        <v>172</v>
      </c>
      <c r="D28" s="24">
        <v>241.3</v>
      </c>
      <c r="E28" s="24">
        <v>280.89999999999998</v>
      </c>
      <c r="F28" s="24" t="str">
        <f t="shared" si="0"/>
        <v>-</v>
      </c>
    </row>
    <row r="29" spans="1:6" ht="54" customHeight="1">
      <c r="A29" s="7" t="s">
        <v>31</v>
      </c>
      <c r="B29" s="8" t="s">
        <v>11</v>
      </c>
      <c r="C29" s="9" t="s">
        <v>173</v>
      </c>
      <c r="D29" s="24">
        <v>114.3</v>
      </c>
      <c r="E29" s="24">
        <v>145.5</v>
      </c>
      <c r="F29" s="24" t="str">
        <f t="shared" si="0"/>
        <v>-</v>
      </c>
    </row>
    <row r="30" spans="1:6" ht="84" customHeight="1">
      <c r="A30" s="13" t="s">
        <v>32</v>
      </c>
      <c r="B30" s="8" t="s">
        <v>11</v>
      </c>
      <c r="C30" s="9" t="s">
        <v>174</v>
      </c>
      <c r="D30" s="24">
        <v>114.3</v>
      </c>
      <c r="E30" s="24">
        <v>145.5</v>
      </c>
      <c r="F30" s="24" t="str">
        <f t="shared" si="0"/>
        <v>-</v>
      </c>
    </row>
    <row r="31" spans="1:6" ht="81.75" customHeight="1">
      <c r="A31" s="13" t="s">
        <v>32</v>
      </c>
      <c r="B31" s="8" t="s">
        <v>11</v>
      </c>
      <c r="C31" s="9" t="s">
        <v>175</v>
      </c>
      <c r="D31" s="24">
        <v>114.3</v>
      </c>
      <c r="E31" s="24">
        <v>145.5</v>
      </c>
      <c r="F31" s="24" t="str">
        <f t="shared" si="0"/>
        <v>-</v>
      </c>
    </row>
    <row r="32" spans="1:6" ht="63">
      <c r="A32" s="13" t="s">
        <v>33</v>
      </c>
      <c r="B32" s="8" t="s">
        <v>11</v>
      </c>
      <c r="C32" s="9" t="s">
        <v>176</v>
      </c>
      <c r="D32" s="24">
        <v>0.8</v>
      </c>
      <c r="E32" s="24">
        <v>0.8</v>
      </c>
      <c r="F32" s="24" t="str">
        <f t="shared" si="0"/>
        <v>-</v>
      </c>
    </row>
    <row r="33" spans="1:6" ht="94.5">
      <c r="A33" s="13" t="s">
        <v>34</v>
      </c>
      <c r="B33" s="8" t="s">
        <v>11</v>
      </c>
      <c r="C33" s="9" t="s">
        <v>177</v>
      </c>
      <c r="D33" s="24">
        <v>0.8</v>
      </c>
      <c r="E33" s="24">
        <v>0.8</v>
      </c>
      <c r="F33" s="24" t="str">
        <f t="shared" si="0"/>
        <v>-</v>
      </c>
    </row>
    <row r="34" spans="1:6" ht="94.5">
      <c r="A34" s="13" t="s">
        <v>34</v>
      </c>
      <c r="B34" s="8" t="s">
        <v>11</v>
      </c>
      <c r="C34" s="9" t="s">
        <v>178</v>
      </c>
      <c r="D34" s="24">
        <v>0.8</v>
      </c>
      <c r="E34" s="24">
        <v>0.8</v>
      </c>
      <c r="F34" s="24" t="str">
        <f t="shared" si="0"/>
        <v>-</v>
      </c>
    </row>
    <row r="35" spans="1:6" ht="63">
      <c r="A35" s="7" t="s">
        <v>35</v>
      </c>
      <c r="B35" s="8" t="s">
        <v>11</v>
      </c>
      <c r="C35" s="9" t="s">
        <v>179</v>
      </c>
      <c r="D35" s="24">
        <v>141.30000000000001</v>
      </c>
      <c r="E35" s="24">
        <v>150.4</v>
      </c>
      <c r="F35" s="24" t="str">
        <f t="shared" si="0"/>
        <v>-</v>
      </c>
    </row>
    <row r="36" spans="1:6" ht="94.5">
      <c r="A36" s="13" t="s">
        <v>36</v>
      </c>
      <c r="B36" s="8" t="s">
        <v>11</v>
      </c>
      <c r="C36" s="9" t="s">
        <v>180</v>
      </c>
      <c r="D36" s="24">
        <v>141.30000000000001</v>
      </c>
      <c r="E36" s="24">
        <v>150.4</v>
      </c>
      <c r="F36" s="24" t="str">
        <f t="shared" si="0"/>
        <v>-</v>
      </c>
    </row>
    <row r="37" spans="1:6" ht="82.5" customHeight="1">
      <c r="A37" s="13" t="s">
        <v>36</v>
      </c>
      <c r="B37" s="8" t="s">
        <v>11</v>
      </c>
      <c r="C37" s="9" t="s">
        <v>181</v>
      </c>
      <c r="D37" s="24">
        <v>141.30000000000001</v>
      </c>
      <c r="E37" s="24">
        <v>150.4</v>
      </c>
      <c r="F37" s="24" t="str">
        <f t="shared" si="0"/>
        <v>-</v>
      </c>
    </row>
    <row r="38" spans="1:6" ht="44.25" customHeight="1">
      <c r="A38" s="7" t="s">
        <v>37</v>
      </c>
      <c r="B38" s="8" t="s">
        <v>11</v>
      </c>
      <c r="C38" s="9" t="s">
        <v>182</v>
      </c>
      <c r="D38" s="24">
        <v>-15.1</v>
      </c>
      <c r="E38" s="24">
        <v>-15.8</v>
      </c>
      <c r="F38" s="24">
        <f t="shared" si="0"/>
        <v>0.70000000000000107</v>
      </c>
    </row>
    <row r="39" spans="1:6" ht="81.75" customHeight="1">
      <c r="A39" s="13" t="s">
        <v>38</v>
      </c>
      <c r="B39" s="8" t="s">
        <v>11</v>
      </c>
      <c r="C39" s="9" t="s">
        <v>183</v>
      </c>
      <c r="D39" s="24">
        <v>-15.1</v>
      </c>
      <c r="E39" s="24">
        <v>-15.8</v>
      </c>
      <c r="F39" s="24">
        <f t="shared" si="0"/>
        <v>0.70000000000000107</v>
      </c>
    </row>
    <row r="40" spans="1:6" ht="80.25" customHeight="1">
      <c r="A40" s="13" t="s">
        <v>38</v>
      </c>
      <c r="B40" s="8" t="s">
        <v>11</v>
      </c>
      <c r="C40" s="9" t="s">
        <v>184</v>
      </c>
      <c r="D40" s="24">
        <v>-15.1</v>
      </c>
      <c r="E40" s="24">
        <v>-15.8</v>
      </c>
      <c r="F40" s="24">
        <f t="shared" si="0"/>
        <v>0.70000000000000107</v>
      </c>
    </row>
    <row r="41" spans="1:6">
      <c r="A41" s="7" t="s">
        <v>39</v>
      </c>
      <c r="B41" s="8" t="s">
        <v>11</v>
      </c>
      <c r="C41" s="9" t="s">
        <v>40</v>
      </c>
      <c r="D41" s="24">
        <v>10</v>
      </c>
      <c r="E41" s="24">
        <v>10.4</v>
      </c>
      <c r="F41" s="24" t="str">
        <f t="shared" si="0"/>
        <v>-</v>
      </c>
    </row>
    <row r="42" spans="1:6">
      <c r="A42" s="7" t="s">
        <v>41</v>
      </c>
      <c r="B42" s="8" t="s">
        <v>11</v>
      </c>
      <c r="C42" s="9" t="s">
        <v>42</v>
      </c>
      <c r="D42" s="24">
        <v>10</v>
      </c>
      <c r="E42" s="24">
        <v>10.4</v>
      </c>
      <c r="F42" s="24" t="str">
        <f t="shared" si="0"/>
        <v>-</v>
      </c>
    </row>
    <row r="43" spans="1:6">
      <c r="A43" s="7" t="s">
        <v>41</v>
      </c>
      <c r="B43" s="8" t="s">
        <v>11</v>
      </c>
      <c r="C43" s="9" t="s">
        <v>43</v>
      </c>
      <c r="D43" s="24">
        <v>10</v>
      </c>
      <c r="E43" s="24">
        <v>10.4</v>
      </c>
      <c r="F43" s="24" t="str">
        <f t="shared" si="0"/>
        <v>-</v>
      </c>
    </row>
    <row r="44" spans="1:6" ht="31.5">
      <c r="A44" s="7" t="s">
        <v>44</v>
      </c>
      <c r="B44" s="8" t="s">
        <v>11</v>
      </c>
      <c r="C44" s="9" t="s">
        <v>45</v>
      </c>
      <c r="D44" s="24" t="s">
        <v>24</v>
      </c>
      <c r="E44" s="24">
        <v>10.4</v>
      </c>
      <c r="F44" s="24" t="str">
        <f t="shared" si="0"/>
        <v>-</v>
      </c>
    </row>
    <row r="45" spans="1:6">
      <c r="A45" s="7" t="s">
        <v>46</v>
      </c>
      <c r="B45" s="8" t="s">
        <v>11</v>
      </c>
      <c r="C45" s="9" t="s">
        <v>47</v>
      </c>
      <c r="D45" s="24">
        <v>115.5</v>
      </c>
      <c r="E45" s="24">
        <v>115.4</v>
      </c>
      <c r="F45" s="24">
        <f t="shared" si="0"/>
        <v>9.9999999999994316E-2</v>
      </c>
    </row>
    <row r="46" spans="1:6">
      <c r="A46" s="7" t="s">
        <v>48</v>
      </c>
      <c r="B46" s="8" t="s">
        <v>11</v>
      </c>
      <c r="C46" s="9" t="s">
        <v>49</v>
      </c>
      <c r="D46" s="24">
        <v>24.1</v>
      </c>
      <c r="E46" s="24">
        <v>24.1</v>
      </c>
      <c r="F46" s="24" t="str">
        <f t="shared" si="0"/>
        <v>-</v>
      </c>
    </row>
    <row r="47" spans="1:6" ht="31.5">
      <c r="A47" s="7" t="s">
        <v>50</v>
      </c>
      <c r="B47" s="8" t="s">
        <v>11</v>
      </c>
      <c r="C47" s="9" t="s">
        <v>51</v>
      </c>
      <c r="D47" s="24">
        <v>24.1</v>
      </c>
      <c r="E47" s="24">
        <v>24.1</v>
      </c>
      <c r="F47" s="24" t="str">
        <f t="shared" si="0"/>
        <v>-</v>
      </c>
    </row>
    <row r="48" spans="1:6" ht="63">
      <c r="A48" s="7" t="s">
        <v>52</v>
      </c>
      <c r="B48" s="8" t="s">
        <v>11</v>
      </c>
      <c r="C48" s="9" t="s">
        <v>53</v>
      </c>
      <c r="D48" s="24" t="s">
        <v>24</v>
      </c>
      <c r="E48" s="24">
        <v>24.1</v>
      </c>
      <c r="F48" s="24" t="str">
        <f t="shared" si="0"/>
        <v>-</v>
      </c>
    </row>
    <row r="49" spans="1:6">
      <c r="A49" s="7" t="s">
        <v>54</v>
      </c>
      <c r="B49" s="8" t="s">
        <v>11</v>
      </c>
      <c r="C49" s="9" t="s">
        <v>55</v>
      </c>
      <c r="D49" s="24">
        <v>91.4</v>
      </c>
      <c r="E49" s="24">
        <v>91.3</v>
      </c>
      <c r="F49" s="24">
        <f t="shared" si="0"/>
        <v>0.10000000000000853</v>
      </c>
    </row>
    <row r="50" spans="1:6">
      <c r="A50" s="7" t="s">
        <v>56</v>
      </c>
      <c r="B50" s="8" t="s">
        <v>11</v>
      </c>
      <c r="C50" s="9" t="s">
        <v>57</v>
      </c>
      <c r="D50" s="24">
        <v>0.4</v>
      </c>
      <c r="E50" s="24">
        <v>0.4</v>
      </c>
      <c r="F50" s="24" t="str">
        <f t="shared" si="0"/>
        <v>-</v>
      </c>
    </row>
    <row r="51" spans="1:6" ht="31.5">
      <c r="A51" s="7" t="s">
        <v>58</v>
      </c>
      <c r="B51" s="8" t="s">
        <v>11</v>
      </c>
      <c r="C51" s="9" t="s">
        <v>59</v>
      </c>
      <c r="D51" s="24">
        <v>0.4</v>
      </c>
      <c r="E51" s="24">
        <v>0.4</v>
      </c>
      <c r="F51" s="24" t="str">
        <f t="shared" si="0"/>
        <v>-</v>
      </c>
    </row>
    <row r="52" spans="1:6" ht="51" customHeight="1">
      <c r="A52" s="7" t="s">
        <v>60</v>
      </c>
      <c r="B52" s="8" t="s">
        <v>11</v>
      </c>
      <c r="C52" s="9" t="s">
        <v>61</v>
      </c>
      <c r="D52" s="24" t="s">
        <v>24</v>
      </c>
      <c r="E52" s="24">
        <v>0.4</v>
      </c>
      <c r="F52" s="24" t="str">
        <f t="shared" si="0"/>
        <v>-</v>
      </c>
    </row>
    <row r="53" spans="1:6">
      <c r="A53" s="7" t="s">
        <v>62</v>
      </c>
      <c r="B53" s="8" t="s">
        <v>11</v>
      </c>
      <c r="C53" s="9" t="s">
        <v>63</v>
      </c>
      <c r="D53" s="24">
        <v>91</v>
      </c>
      <c r="E53" s="24">
        <v>90.9</v>
      </c>
      <c r="F53" s="24">
        <f t="shared" si="0"/>
        <v>9.9999999999994316E-2</v>
      </c>
    </row>
    <row r="54" spans="1:6" ht="31.5">
      <c r="A54" s="7" t="s">
        <v>64</v>
      </c>
      <c r="B54" s="8" t="s">
        <v>11</v>
      </c>
      <c r="C54" s="9" t="s">
        <v>65</v>
      </c>
      <c r="D54" s="24">
        <v>91</v>
      </c>
      <c r="E54" s="24">
        <v>90.9</v>
      </c>
      <c r="F54" s="24">
        <f t="shared" si="0"/>
        <v>9.9999999999994316E-2</v>
      </c>
    </row>
    <row r="55" spans="1:6" ht="63">
      <c r="A55" s="7" t="s">
        <v>66</v>
      </c>
      <c r="B55" s="8" t="s">
        <v>11</v>
      </c>
      <c r="C55" s="9" t="s">
        <v>67</v>
      </c>
      <c r="D55" s="24" t="s">
        <v>24</v>
      </c>
      <c r="E55" s="24">
        <v>90.9</v>
      </c>
      <c r="F55" s="24" t="str">
        <f t="shared" si="0"/>
        <v>-</v>
      </c>
    </row>
    <row r="56" spans="1:6">
      <c r="A56" s="7" t="s">
        <v>68</v>
      </c>
      <c r="B56" s="8" t="s">
        <v>11</v>
      </c>
      <c r="C56" s="9" t="s">
        <v>69</v>
      </c>
      <c r="D56" s="24">
        <v>1</v>
      </c>
      <c r="E56" s="24">
        <v>1</v>
      </c>
      <c r="F56" s="24" t="str">
        <f t="shared" si="0"/>
        <v>-</v>
      </c>
    </row>
    <row r="57" spans="1:6" ht="31.5">
      <c r="A57" s="7" t="s">
        <v>70</v>
      </c>
      <c r="B57" s="8" t="s">
        <v>11</v>
      </c>
      <c r="C57" s="9" t="s">
        <v>71</v>
      </c>
      <c r="D57" s="24">
        <v>1</v>
      </c>
      <c r="E57" s="24">
        <v>1</v>
      </c>
      <c r="F57" s="24" t="str">
        <f t="shared" si="0"/>
        <v>-</v>
      </c>
    </row>
    <row r="58" spans="1:6" ht="63">
      <c r="A58" s="7" t="s">
        <v>72</v>
      </c>
      <c r="B58" s="8" t="s">
        <v>11</v>
      </c>
      <c r="C58" s="9" t="s">
        <v>73</v>
      </c>
      <c r="D58" s="24">
        <v>1</v>
      </c>
      <c r="E58" s="24">
        <v>1</v>
      </c>
      <c r="F58" s="24" t="str">
        <f t="shared" si="0"/>
        <v>-</v>
      </c>
    </row>
    <row r="59" spans="1:6" ht="63">
      <c r="A59" s="7" t="s">
        <v>74</v>
      </c>
      <c r="B59" s="8" t="s">
        <v>11</v>
      </c>
      <c r="C59" s="9" t="s">
        <v>75</v>
      </c>
      <c r="D59" s="24" t="s">
        <v>24</v>
      </c>
      <c r="E59" s="24">
        <v>1</v>
      </c>
      <c r="F59" s="24" t="str">
        <f t="shared" si="0"/>
        <v>-</v>
      </c>
    </row>
    <row r="60" spans="1:6" ht="31.5">
      <c r="A60" s="7" t="s">
        <v>76</v>
      </c>
      <c r="B60" s="8" t="s">
        <v>11</v>
      </c>
      <c r="C60" s="9" t="s">
        <v>77</v>
      </c>
      <c r="D60" s="24">
        <v>27.4</v>
      </c>
      <c r="E60" s="24">
        <v>34.200000000000003</v>
      </c>
      <c r="F60" s="24" t="str">
        <f t="shared" si="0"/>
        <v>-</v>
      </c>
    </row>
    <row r="61" spans="1:6" ht="63.75" customHeight="1">
      <c r="A61" s="13" t="s">
        <v>78</v>
      </c>
      <c r="B61" s="8" t="s">
        <v>11</v>
      </c>
      <c r="C61" s="9" t="s">
        <v>79</v>
      </c>
      <c r="D61" s="24">
        <v>27.4</v>
      </c>
      <c r="E61" s="24">
        <v>34.200000000000003</v>
      </c>
      <c r="F61" s="24" t="str">
        <f t="shared" si="0"/>
        <v>-</v>
      </c>
    </row>
    <row r="62" spans="1:6" ht="61.5" customHeight="1">
      <c r="A62" s="13" t="s">
        <v>80</v>
      </c>
      <c r="B62" s="8" t="s">
        <v>11</v>
      </c>
      <c r="C62" s="9" t="s">
        <v>81</v>
      </c>
      <c r="D62" s="24">
        <v>27.4</v>
      </c>
      <c r="E62" s="24">
        <v>34.200000000000003</v>
      </c>
      <c r="F62" s="24" t="str">
        <f t="shared" si="0"/>
        <v>-</v>
      </c>
    </row>
    <row r="63" spans="1:6" ht="63">
      <c r="A63" s="7" t="s">
        <v>82</v>
      </c>
      <c r="B63" s="8" t="s">
        <v>11</v>
      </c>
      <c r="C63" s="9" t="s">
        <v>83</v>
      </c>
      <c r="D63" s="24">
        <v>27.4</v>
      </c>
      <c r="E63" s="24">
        <v>34.200000000000003</v>
      </c>
      <c r="F63" s="24" t="str">
        <f t="shared" si="0"/>
        <v>-</v>
      </c>
    </row>
    <row r="64" spans="1:6" ht="31.5">
      <c r="A64" s="7" t="s">
        <v>84</v>
      </c>
      <c r="B64" s="8" t="s">
        <v>11</v>
      </c>
      <c r="C64" s="9" t="s">
        <v>85</v>
      </c>
      <c r="D64" s="24">
        <v>14.2</v>
      </c>
      <c r="E64" s="24">
        <v>14.2</v>
      </c>
      <c r="F64" s="24" t="str">
        <f t="shared" si="0"/>
        <v>-</v>
      </c>
    </row>
    <row r="65" spans="1:6">
      <c r="A65" s="7" t="s">
        <v>86</v>
      </c>
      <c r="B65" s="8" t="s">
        <v>11</v>
      </c>
      <c r="C65" s="9" t="s">
        <v>87</v>
      </c>
      <c r="D65" s="24">
        <v>14.2</v>
      </c>
      <c r="E65" s="24">
        <v>14.2</v>
      </c>
      <c r="F65" s="24" t="str">
        <f t="shared" si="0"/>
        <v>-</v>
      </c>
    </row>
    <row r="66" spans="1:6" ht="31.5">
      <c r="A66" s="7" t="s">
        <v>88</v>
      </c>
      <c r="B66" s="8" t="s">
        <v>11</v>
      </c>
      <c r="C66" s="9" t="s">
        <v>89</v>
      </c>
      <c r="D66" s="24">
        <v>14.2</v>
      </c>
      <c r="E66" s="24">
        <v>14.2</v>
      </c>
      <c r="F66" s="24" t="str">
        <f t="shared" si="0"/>
        <v>-</v>
      </c>
    </row>
    <row r="67" spans="1:6" ht="31.5">
      <c r="A67" s="7" t="s">
        <v>90</v>
      </c>
      <c r="B67" s="8" t="s">
        <v>11</v>
      </c>
      <c r="C67" s="9" t="s">
        <v>91</v>
      </c>
      <c r="D67" s="24">
        <v>14.2</v>
      </c>
      <c r="E67" s="24">
        <v>14.2</v>
      </c>
      <c r="F67" s="24" t="str">
        <f t="shared" si="0"/>
        <v>-</v>
      </c>
    </row>
    <row r="68" spans="1:6">
      <c r="A68" s="7" t="s">
        <v>152</v>
      </c>
      <c r="B68" s="8" t="s">
        <v>11</v>
      </c>
      <c r="C68" s="9" t="s">
        <v>153</v>
      </c>
      <c r="D68" s="24">
        <v>146</v>
      </c>
      <c r="E68" s="24">
        <v>146</v>
      </c>
      <c r="F68" s="24" t="str">
        <f t="shared" si="0"/>
        <v>-</v>
      </c>
    </row>
    <row r="69" spans="1:6">
      <c r="A69" s="7" t="s">
        <v>154</v>
      </c>
      <c r="B69" s="8" t="s">
        <v>11</v>
      </c>
      <c r="C69" s="9" t="s">
        <v>155</v>
      </c>
      <c r="D69" s="24">
        <v>146</v>
      </c>
      <c r="E69" s="24">
        <v>146</v>
      </c>
      <c r="F69" s="24" t="str">
        <f t="shared" si="0"/>
        <v>-</v>
      </c>
    </row>
    <row r="70" spans="1:6">
      <c r="A70" s="7" t="s">
        <v>156</v>
      </c>
      <c r="B70" s="8" t="s">
        <v>11</v>
      </c>
      <c r="C70" s="9" t="s">
        <v>157</v>
      </c>
      <c r="D70" s="24">
        <v>146</v>
      </c>
      <c r="E70" s="24">
        <v>146</v>
      </c>
      <c r="F70" s="24" t="str">
        <f t="shared" si="0"/>
        <v>-</v>
      </c>
    </row>
    <row r="71" spans="1:6" ht="31.5">
      <c r="A71" s="7" t="s">
        <v>158</v>
      </c>
      <c r="B71" s="8" t="s">
        <v>11</v>
      </c>
      <c r="C71" s="9" t="s">
        <v>159</v>
      </c>
      <c r="D71" s="24">
        <v>115</v>
      </c>
      <c r="E71" s="24">
        <v>115</v>
      </c>
      <c r="F71" s="24" t="str">
        <f t="shared" si="0"/>
        <v>-</v>
      </c>
    </row>
    <row r="72" spans="1:6" ht="31.5">
      <c r="A72" s="7" t="s">
        <v>160</v>
      </c>
      <c r="B72" s="8" t="s">
        <v>11</v>
      </c>
      <c r="C72" s="9" t="s">
        <v>161</v>
      </c>
      <c r="D72" s="24">
        <v>31</v>
      </c>
      <c r="E72" s="24">
        <v>31</v>
      </c>
      <c r="F72" s="24" t="str">
        <f t="shared" si="0"/>
        <v>-</v>
      </c>
    </row>
    <row r="73" spans="1:6">
      <c r="A73" s="7" t="s">
        <v>92</v>
      </c>
      <c r="B73" s="8" t="s">
        <v>11</v>
      </c>
      <c r="C73" s="9" t="s">
        <v>93</v>
      </c>
      <c r="D73" s="24">
        <v>8746</v>
      </c>
      <c r="E73" s="24">
        <v>8676.5</v>
      </c>
      <c r="F73" s="24">
        <f t="shared" si="0"/>
        <v>69.5</v>
      </c>
    </row>
    <row r="74" spans="1:6" ht="31.5">
      <c r="A74" s="7" t="s">
        <v>94</v>
      </c>
      <c r="B74" s="8" t="s">
        <v>11</v>
      </c>
      <c r="C74" s="9" t="s">
        <v>95</v>
      </c>
      <c r="D74" s="24">
        <v>8828.9</v>
      </c>
      <c r="E74" s="24">
        <v>8759.4</v>
      </c>
      <c r="F74" s="24">
        <f t="shared" si="0"/>
        <v>69.5</v>
      </c>
    </row>
    <row r="75" spans="1:6">
      <c r="A75" s="7" t="s">
        <v>96</v>
      </c>
      <c r="B75" s="8" t="s">
        <v>11</v>
      </c>
      <c r="C75" s="9" t="s">
        <v>97</v>
      </c>
      <c r="D75" s="24">
        <v>4022.6</v>
      </c>
      <c r="E75" s="24">
        <v>4022.6</v>
      </c>
      <c r="F75" s="24" t="str">
        <f t="shared" si="0"/>
        <v>-</v>
      </c>
    </row>
    <row r="76" spans="1:6">
      <c r="A76" s="7" t="s">
        <v>98</v>
      </c>
      <c r="B76" s="8" t="s">
        <v>11</v>
      </c>
      <c r="C76" s="9" t="s">
        <v>99</v>
      </c>
      <c r="D76" s="24">
        <v>1369.9</v>
      </c>
      <c r="E76" s="24">
        <v>1369.9</v>
      </c>
      <c r="F76" s="24" t="str">
        <f t="shared" si="0"/>
        <v>-</v>
      </c>
    </row>
    <row r="77" spans="1:6" ht="31.5">
      <c r="A77" s="7" t="s">
        <v>100</v>
      </c>
      <c r="B77" s="8" t="s">
        <v>11</v>
      </c>
      <c r="C77" s="9" t="s">
        <v>101</v>
      </c>
      <c r="D77" s="24">
        <v>1369.9</v>
      </c>
      <c r="E77" s="24">
        <v>1369.9</v>
      </c>
      <c r="F77" s="24" t="str">
        <f t="shared" si="0"/>
        <v>-</v>
      </c>
    </row>
    <row r="78" spans="1:6" ht="31.5">
      <c r="A78" s="7" t="s">
        <v>102</v>
      </c>
      <c r="B78" s="8" t="s">
        <v>11</v>
      </c>
      <c r="C78" s="9" t="s">
        <v>103</v>
      </c>
      <c r="D78" s="24">
        <v>2652.7</v>
      </c>
      <c r="E78" s="24">
        <v>2652.7</v>
      </c>
      <c r="F78" s="24" t="str">
        <f t="shared" si="0"/>
        <v>-</v>
      </c>
    </row>
    <row r="79" spans="1:6" ht="31.5">
      <c r="A79" s="7" t="s">
        <v>104</v>
      </c>
      <c r="B79" s="8" t="s">
        <v>11</v>
      </c>
      <c r="C79" s="9" t="s">
        <v>105</v>
      </c>
      <c r="D79" s="24">
        <v>2652.7</v>
      </c>
      <c r="E79" s="24">
        <v>2652.7</v>
      </c>
      <c r="F79" s="24" t="str">
        <f t="shared" si="0"/>
        <v>-</v>
      </c>
    </row>
    <row r="80" spans="1:6">
      <c r="A80" s="7" t="s">
        <v>106</v>
      </c>
      <c r="B80" s="8" t="s">
        <v>11</v>
      </c>
      <c r="C80" s="9" t="s">
        <v>107</v>
      </c>
      <c r="D80" s="24">
        <v>82.2</v>
      </c>
      <c r="E80" s="24">
        <v>12.7</v>
      </c>
      <c r="F80" s="24">
        <f t="shared" si="0"/>
        <v>69.5</v>
      </c>
    </row>
    <row r="81" spans="1:6" ht="36.75" customHeight="1">
      <c r="A81" s="7" t="s">
        <v>162</v>
      </c>
      <c r="B81" s="8" t="s">
        <v>11</v>
      </c>
      <c r="C81" s="9" t="s">
        <v>108</v>
      </c>
      <c r="D81" s="24">
        <v>82.2</v>
      </c>
      <c r="E81" s="24">
        <v>12.7</v>
      </c>
      <c r="F81" s="24">
        <f t="shared" si="0"/>
        <v>69.5</v>
      </c>
    </row>
    <row r="82" spans="1:6" ht="47.25">
      <c r="A82" s="7" t="s">
        <v>163</v>
      </c>
      <c r="B82" s="8" t="s">
        <v>11</v>
      </c>
      <c r="C82" s="9" t="s">
        <v>109</v>
      </c>
      <c r="D82" s="24">
        <v>82.2</v>
      </c>
      <c r="E82" s="24">
        <v>12.7</v>
      </c>
      <c r="F82" s="24">
        <f t="shared" ref="F82:F98" si="1">IF(OR(D82="-",IF(E82="-",0,E82)&gt;=IF(D82="-",0,D82)),"-",IF(D82="-",0,D82)-IF(E82="-",0,E82))</f>
        <v>69.5</v>
      </c>
    </row>
    <row r="83" spans="1:6">
      <c r="A83" s="7" t="s">
        <v>110</v>
      </c>
      <c r="B83" s="8" t="s">
        <v>11</v>
      </c>
      <c r="C83" s="9" t="s">
        <v>111</v>
      </c>
      <c r="D83" s="24">
        <v>4724.1000000000004</v>
      </c>
      <c r="E83" s="24">
        <v>4724.1000000000004</v>
      </c>
      <c r="F83" s="24" t="str">
        <f t="shared" si="1"/>
        <v>-</v>
      </c>
    </row>
    <row r="84" spans="1:6" ht="47.25">
      <c r="A84" s="7" t="s">
        <v>112</v>
      </c>
      <c r="B84" s="8" t="s">
        <v>11</v>
      </c>
      <c r="C84" s="9" t="s">
        <v>113</v>
      </c>
      <c r="D84" s="24">
        <v>248.6</v>
      </c>
      <c r="E84" s="24">
        <v>248.6</v>
      </c>
      <c r="F84" s="24" t="str">
        <f t="shared" si="1"/>
        <v>-</v>
      </c>
    </row>
    <row r="85" spans="1:6" ht="46.5" customHeight="1">
      <c r="A85" s="7" t="s">
        <v>114</v>
      </c>
      <c r="B85" s="8" t="s">
        <v>11</v>
      </c>
      <c r="C85" s="9" t="s">
        <v>115</v>
      </c>
      <c r="D85" s="24">
        <v>248.6</v>
      </c>
      <c r="E85" s="24">
        <v>248.6</v>
      </c>
      <c r="F85" s="24" t="str">
        <f t="shared" si="1"/>
        <v>-</v>
      </c>
    </row>
    <row r="86" spans="1:6" ht="128.25" customHeight="1">
      <c r="A86" s="13" t="s">
        <v>164</v>
      </c>
      <c r="B86" s="8" t="s">
        <v>11</v>
      </c>
      <c r="C86" s="9" t="s">
        <v>116</v>
      </c>
      <c r="D86" s="24">
        <v>248.6</v>
      </c>
      <c r="E86" s="24">
        <v>248.6</v>
      </c>
      <c r="F86" s="24" t="str">
        <f t="shared" si="1"/>
        <v>-</v>
      </c>
    </row>
    <row r="87" spans="1:6">
      <c r="A87" s="7" t="s">
        <v>117</v>
      </c>
      <c r="B87" s="8" t="s">
        <v>11</v>
      </c>
      <c r="C87" s="9" t="s">
        <v>118</v>
      </c>
      <c r="D87" s="24">
        <v>4475.5</v>
      </c>
      <c r="E87" s="24">
        <v>4475.5</v>
      </c>
      <c r="F87" s="24" t="str">
        <f t="shared" si="1"/>
        <v>-</v>
      </c>
    </row>
    <row r="88" spans="1:6">
      <c r="A88" s="7" t="s">
        <v>119</v>
      </c>
      <c r="B88" s="8" t="s">
        <v>11</v>
      </c>
      <c r="C88" s="9" t="s">
        <v>120</v>
      </c>
      <c r="D88" s="24">
        <v>4475.5</v>
      </c>
      <c r="E88" s="24">
        <v>4475.5</v>
      </c>
      <c r="F88" s="24" t="str">
        <f t="shared" si="1"/>
        <v>-</v>
      </c>
    </row>
    <row r="89" spans="1:6" ht="47.25">
      <c r="A89" s="7" t="s">
        <v>121</v>
      </c>
      <c r="B89" s="8" t="s">
        <v>11</v>
      </c>
      <c r="C89" s="9" t="s">
        <v>122</v>
      </c>
      <c r="D89" s="24">
        <v>2615.9</v>
      </c>
      <c r="E89" s="24">
        <v>2615.9</v>
      </c>
      <c r="F89" s="24" t="str">
        <f t="shared" si="1"/>
        <v>-</v>
      </c>
    </row>
    <row r="90" spans="1:6" ht="63">
      <c r="A90" s="13" t="s">
        <v>123</v>
      </c>
      <c r="B90" s="8" t="s">
        <v>11</v>
      </c>
      <c r="C90" s="9" t="s">
        <v>124</v>
      </c>
      <c r="D90" s="24">
        <v>144</v>
      </c>
      <c r="E90" s="24">
        <v>144</v>
      </c>
      <c r="F90" s="24" t="str">
        <f t="shared" si="1"/>
        <v>-</v>
      </c>
    </row>
    <row r="91" spans="1:6" ht="47.25">
      <c r="A91" s="7" t="s">
        <v>125</v>
      </c>
      <c r="B91" s="8" t="s">
        <v>11</v>
      </c>
      <c r="C91" s="9" t="s">
        <v>126</v>
      </c>
      <c r="D91" s="24">
        <v>450</v>
      </c>
      <c r="E91" s="24">
        <v>450</v>
      </c>
      <c r="F91" s="24" t="str">
        <f t="shared" si="1"/>
        <v>-</v>
      </c>
    </row>
    <row r="92" spans="1:6" ht="63">
      <c r="A92" s="7" t="s">
        <v>165</v>
      </c>
      <c r="B92" s="8" t="s">
        <v>11</v>
      </c>
      <c r="C92" s="9" t="s">
        <v>166</v>
      </c>
      <c r="D92" s="24">
        <v>55.3</v>
      </c>
      <c r="E92" s="24">
        <v>55.3</v>
      </c>
      <c r="F92" s="24" t="str">
        <f t="shared" si="1"/>
        <v>-</v>
      </c>
    </row>
    <row r="93" spans="1:6" ht="31.5">
      <c r="A93" s="7" t="s">
        <v>167</v>
      </c>
      <c r="B93" s="8" t="s">
        <v>11</v>
      </c>
      <c r="C93" s="9" t="s">
        <v>168</v>
      </c>
      <c r="D93" s="24">
        <v>110.3</v>
      </c>
      <c r="E93" s="24">
        <v>110.3</v>
      </c>
      <c r="F93" s="24" t="str">
        <f t="shared" si="1"/>
        <v>-</v>
      </c>
    </row>
    <row r="94" spans="1:6" ht="47.25">
      <c r="A94" s="7" t="s">
        <v>169</v>
      </c>
      <c r="B94" s="8" t="s">
        <v>11</v>
      </c>
      <c r="C94" s="9" t="s">
        <v>170</v>
      </c>
      <c r="D94" s="24">
        <v>700</v>
      </c>
      <c r="E94" s="24">
        <v>700</v>
      </c>
      <c r="F94" s="24" t="str">
        <f t="shared" si="1"/>
        <v>-</v>
      </c>
    </row>
    <row r="95" spans="1:6" ht="50.25" customHeight="1">
      <c r="A95" s="7" t="s">
        <v>185</v>
      </c>
      <c r="B95" s="8" t="s">
        <v>11</v>
      </c>
      <c r="C95" s="9" t="s">
        <v>186</v>
      </c>
      <c r="D95" s="24">
        <v>400</v>
      </c>
      <c r="E95" s="24">
        <v>400</v>
      </c>
      <c r="F95" s="24" t="str">
        <f t="shared" si="1"/>
        <v>-</v>
      </c>
    </row>
    <row r="96" spans="1:6" ht="31.5">
      <c r="A96" s="7" t="s">
        <v>127</v>
      </c>
      <c r="B96" s="8" t="s">
        <v>11</v>
      </c>
      <c r="C96" s="9" t="s">
        <v>128</v>
      </c>
      <c r="D96" s="24">
        <v>-82.9</v>
      </c>
      <c r="E96" s="24">
        <v>-82.9</v>
      </c>
      <c r="F96" s="24" t="str">
        <f t="shared" si="1"/>
        <v>-</v>
      </c>
    </row>
    <row r="97" spans="1:6" ht="31.5">
      <c r="A97" s="7" t="s">
        <v>129</v>
      </c>
      <c r="B97" s="8" t="s">
        <v>11</v>
      </c>
      <c r="C97" s="9" t="s">
        <v>130</v>
      </c>
      <c r="D97" s="24">
        <v>-82.9</v>
      </c>
      <c r="E97" s="24">
        <v>-82.9</v>
      </c>
      <c r="F97" s="24" t="str">
        <f t="shared" si="1"/>
        <v>-</v>
      </c>
    </row>
    <row r="98" spans="1:6" ht="33.75" customHeight="1">
      <c r="A98" s="7" t="s">
        <v>131</v>
      </c>
      <c r="B98" s="8" t="s">
        <v>11</v>
      </c>
      <c r="C98" s="9" t="s">
        <v>132</v>
      </c>
      <c r="D98" s="24">
        <v>-82.9</v>
      </c>
      <c r="E98" s="24">
        <v>-82.9</v>
      </c>
      <c r="F98" s="24" t="str">
        <f t="shared" si="1"/>
        <v>-</v>
      </c>
    </row>
    <row r="99" spans="1:6" ht="12.75" customHeight="1">
      <c r="A99" s="12"/>
      <c r="B99" s="14"/>
      <c r="C99" s="14"/>
      <c r="D99" s="15"/>
      <c r="E99" s="15"/>
      <c r="F99" s="15"/>
    </row>
  </sheetData>
  <mergeCells count="13">
    <mergeCell ref="E1:F1"/>
    <mergeCell ref="A2:F2"/>
    <mergeCell ref="C3:F3"/>
    <mergeCell ref="A6:F6"/>
    <mergeCell ref="A7:F7"/>
    <mergeCell ref="C4:F4"/>
    <mergeCell ref="A10:A16"/>
    <mergeCell ref="B10:B16"/>
    <mergeCell ref="C10:C16"/>
    <mergeCell ref="D10:D16"/>
    <mergeCell ref="E10:E16"/>
    <mergeCell ref="F10:F16"/>
    <mergeCell ref="A9:F9"/>
  </mergeCells>
  <conditionalFormatting sqref="F27 F37 F22 F20 F25">
    <cfRule type="cellIs" priority="5" stopIfTrue="1" operator="equal">
      <formula>0</formula>
    </cfRule>
  </conditionalFormatting>
  <pageMargins left="1.1811023622047245" right="0.39370078740157483" top="0.78740157480314965" bottom="0.78740157480314965" header="0.31496062992125984" footer="0.31496062992125984"/>
  <pageSetup paperSize="0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_params</vt:lpstr>
      <vt:lpstr>2023 год</vt:lpstr>
      <vt:lpstr>'2023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16fokas</dc:creator>
  <dc:description>POI HSSF rep:2.54.0.50</dc:description>
  <cp:lastModifiedBy>User</cp:lastModifiedBy>
  <cp:lastPrinted>2024-03-26T08:15:35Z</cp:lastPrinted>
  <dcterms:created xsi:type="dcterms:W3CDTF">2022-01-13T04:52:21Z</dcterms:created>
  <dcterms:modified xsi:type="dcterms:W3CDTF">2024-03-26T08:15:40Z</dcterms:modified>
</cp:coreProperties>
</file>